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8B7ADA62-4722-479C-BE4E-0E78BCCEEB5F}" xr6:coauthVersionLast="45" xr6:coauthVersionMax="45" xr10:uidLastSave="{00000000-0000-0000-0000-000000000000}"/>
  <bookViews>
    <workbookView xWindow="24150" yWindow="555" windowWidth="24510" windowHeight="20415" xr2:uid="{8A0B2B31-7C2D-4D8E-B005-E1CA006468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F6" i="1"/>
  <c r="F22" i="1" l="1"/>
  <c r="G22" i="1"/>
  <c r="E22" i="1"/>
  <c r="F26" i="1"/>
  <c r="G26" i="1"/>
  <c r="E26" i="1"/>
  <c r="F15" i="1"/>
  <c r="G15" i="1"/>
  <c r="E15" i="1"/>
  <c r="E37" i="1"/>
  <c r="G37" i="1"/>
  <c r="F37" i="1"/>
  <c r="E8" i="1"/>
  <c r="G8" i="1"/>
  <c r="F8" i="1"/>
  <c r="F34" i="1"/>
  <c r="G34" i="1"/>
  <c r="E34" i="1"/>
  <c r="F24" i="1"/>
  <c r="G24" i="1"/>
  <c r="E24" i="1"/>
  <c r="F35" i="1"/>
  <c r="G35" i="1"/>
  <c r="E35" i="1"/>
  <c r="F10" i="1"/>
  <c r="G10" i="1"/>
  <c r="E10" i="1"/>
  <c r="F19" i="1"/>
  <c r="G19" i="1"/>
  <c r="E19" i="1"/>
  <c r="F36" i="1"/>
  <c r="G36" i="1"/>
  <c r="E36" i="1"/>
  <c r="F21" i="1"/>
  <c r="G21" i="1"/>
  <c r="E21" i="1"/>
  <c r="F7" i="1"/>
  <c r="G7" i="1"/>
  <c r="E7" i="1"/>
  <c r="F23" i="1"/>
  <c r="G23" i="1"/>
  <c r="E23" i="1"/>
  <c r="F9" i="1"/>
  <c r="G9" i="1"/>
  <c r="E9" i="1"/>
  <c r="F25" i="1"/>
  <c r="G25" i="1"/>
  <c r="E25" i="1"/>
  <c r="F20" i="1"/>
  <c r="G20" i="1"/>
  <c r="E20" i="1"/>
  <c r="F11" i="1"/>
  <c r="G11" i="1"/>
  <c r="E11" i="1"/>
  <c r="F28" i="1"/>
  <c r="G28" i="1"/>
  <c r="E28" i="1"/>
  <c r="F13" i="1"/>
  <c r="G13" i="1"/>
  <c r="E13" i="1"/>
  <c r="F30" i="1"/>
  <c r="G30" i="1"/>
  <c r="E30" i="1"/>
  <c r="F32" i="1"/>
  <c r="G32" i="1"/>
  <c r="E32" i="1"/>
  <c r="F17" i="1"/>
  <c r="G17" i="1"/>
  <c r="E17" i="1"/>
  <c r="F27" i="1"/>
  <c r="G27" i="1"/>
  <c r="E27" i="1"/>
  <c r="F12" i="1"/>
  <c r="G12" i="1"/>
  <c r="E12" i="1"/>
  <c r="F29" i="1"/>
  <c r="G29" i="1"/>
  <c r="E29" i="1"/>
  <c r="F14" i="1"/>
  <c r="G14" i="1"/>
  <c r="E14" i="1"/>
  <c r="F31" i="1"/>
  <c r="G31" i="1"/>
  <c r="E31" i="1"/>
  <c r="F16" i="1"/>
  <c r="G16" i="1"/>
  <c r="E16" i="1"/>
  <c r="F33" i="1"/>
  <c r="G33" i="1"/>
  <c r="E33" i="1"/>
  <c r="F18" i="1"/>
  <c r="G18" i="1"/>
  <c r="E18" i="1"/>
</calcChain>
</file>

<file path=xl/sharedStrings.xml><?xml version="1.0" encoding="utf-8"?>
<sst xmlns="http://schemas.openxmlformats.org/spreadsheetml/2006/main" count="102" uniqueCount="77">
  <si>
    <t>1-9pcs</t>
  </si>
  <si>
    <t>10-49pcs</t>
  </si>
  <si>
    <t>0000</t>
  </si>
  <si>
    <t>3pc/set</t>
  </si>
  <si>
    <t>2*100*40mm</t>
  </si>
  <si>
    <t>0001</t>
  </si>
  <si>
    <t>10pc/set</t>
  </si>
  <si>
    <t>3*140*50mm</t>
  </si>
  <si>
    <t>0002</t>
  </si>
  <si>
    <t>5pc/set</t>
  </si>
  <si>
    <t>3*140*70mm</t>
  </si>
  <si>
    <t>0003</t>
  </si>
  <si>
    <t>4*160*50mm</t>
  </si>
  <si>
    <t>0004</t>
  </si>
  <si>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*160*70mm</t>
    </r>
  </si>
  <si>
    <t>0003S</t>
  </si>
  <si>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*180*50mm</t>
    </r>
  </si>
  <si>
    <t>0003-1</t>
  </si>
  <si>
    <t>平</t>
  </si>
  <si>
    <t>0003-2</t>
  </si>
  <si>
    <t>半圆</t>
  </si>
  <si>
    <t>0003-3</t>
  </si>
  <si>
    <t>方</t>
  </si>
  <si>
    <t>0003-4</t>
  </si>
  <si>
    <t>三角</t>
  </si>
  <si>
    <t>0003-5</t>
  </si>
  <si>
    <t>园</t>
  </si>
  <si>
    <t>0005S</t>
  </si>
  <si>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*180*70MM</t>
    </r>
  </si>
  <si>
    <t>0005-1</t>
  </si>
  <si>
    <t>0005-2</t>
  </si>
  <si>
    <t>0005-3</t>
  </si>
  <si>
    <t>0005-4</t>
  </si>
  <si>
    <t>0005-5</t>
  </si>
  <si>
    <t>5*180*70MM</t>
  </si>
  <si>
    <t>0001DT</t>
  </si>
  <si>
    <t>镀钛锉刀</t>
  </si>
  <si>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*140*70mm</t>
    </r>
  </si>
  <si>
    <t>0003DT</t>
  </si>
  <si>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*180*70mm</t>
    </r>
  </si>
  <si>
    <t>0008</t>
  </si>
  <si>
    <r>
      <rPr>
        <sz val="12"/>
        <rFont val="Arial"/>
        <family val="2"/>
      </rPr>
      <t>3mm</t>
    </r>
    <r>
      <rPr>
        <sz val="12"/>
        <rFont val="宋体"/>
        <family val="3"/>
        <charset val="134"/>
      </rPr>
      <t>异型锉刀</t>
    </r>
  </si>
  <si>
    <t>3*180*10pcs</t>
  </si>
  <si>
    <t>0012P</t>
  </si>
  <si>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"</t>
    </r>
  </si>
  <si>
    <r>
      <rPr>
        <sz val="12"/>
        <rFont val="Arial"/>
        <family val="2"/>
      </rPr>
      <t>0012</t>
    </r>
    <r>
      <rPr>
        <sz val="12"/>
        <rFont val="宋体"/>
        <family val="3"/>
        <charset val="134"/>
      </rPr>
      <t>B</t>
    </r>
  </si>
  <si>
    <t>0013P</t>
  </si>
  <si>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"</t>
    </r>
  </si>
  <si>
    <r>
      <rPr>
        <sz val="12"/>
        <rFont val="Arial"/>
        <family val="2"/>
      </rPr>
      <t>0013</t>
    </r>
    <r>
      <rPr>
        <sz val="12"/>
        <rFont val="宋体"/>
        <family val="3"/>
        <charset val="134"/>
      </rPr>
      <t>B</t>
    </r>
  </si>
  <si>
    <t>0060</t>
  </si>
  <si>
    <t>平斜锉刀</t>
  </si>
  <si>
    <r>
      <rPr>
        <sz val="12"/>
        <rFont val="宋体"/>
        <family val="3"/>
        <charset val="134"/>
      </rPr>
      <t>T</t>
    </r>
    <r>
      <rPr>
        <sz val="12"/>
        <rFont val="宋体"/>
        <family val="3"/>
        <charset val="134"/>
      </rPr>
      <t>PF-10</t>
    </r>
  </si>
  <si>
    <t>210*30mm</t>
  </si>
  <si>
    <t>0006</t>
  </si>
  <si>
    <t>大平锉刀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</si>
  <si>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15*11*3mm</t>
    </r>
  </si>
  <si>
    <t>0040</t>
  </si>
  <si>
    <t>金刚石菱形锉</t>
  </si>
  <si>
    <t>3英寸（75MM)300#</t>
  </si>
  <si>
    <t>0041</t>
  </si>
  <si>
    <t>4英寸（100MM)300#</t>
  </si>
  <si>
    <t>0042</t>
  </si>
  <si>
    <t>5英寸（125MM)300#</t>
  </si>
  <si>
    <r>
      <rPr>
        <sz val="12"/>
        <rFont val="Arial"/>
        <family val="2"/>
      </rPr>
      <t>0008-6</t>
    </r>
    <r>
      <rPr>
        <sz val="12"/>
        <rFont val="宋体"/>
        <family val="3"/>
        <charset val="134"/>
      </rPr>
      <t xml:space="preserve">
</t>
    </r>
  </si>
  <si>
    <t>金刚石房柄2头异性锉刀</t>
  </si>
  <si>
    <t>总长150*3.5方柄mm  150#</t>
  </si>
  <si>
    <t>金刚石锉刀</t>
  </si>
  <si>
    <t>170*70mm</t>
  </si>
  <si>
    <t>jiangyin diamond tools CO.,LTD</t>
    <phoneticPr fontId="2" type="noConversion"/>
  </si>
  <si>
    <t>Address: NO.3 weiye road huangtang industry zone jiangyin jiangsu province</t>
    <phoneticPr fontId="2" type="noConversion"/>
  </si>
  <si>
    <t>tel:0510-86538888   phone：+8613812599969  email：lxtools@vip.163.com</t>
    <phoneticPr fontId="2" type="noConversion"/>
  </si>
  <si>
    <t>diamond file</t>
    <phoneticPr fontId="2" type="noConversion"/>
  </si>
  <si>
    <t>picture</t>
    <phoneticPr fontId="2" type="noConversion"/>
  </si>
  <si>
    <t>item NO.</t>
    <phoneticPr fontId="2" type="noConversion"/>
  </si>
  <si>
    <t>NAME</t>
    <phoneticPr fontId="2" type="noConversion"/>
  </si>
  <si>
    <t>SIZE</t>
    <phoneticPr fontId="2" type="noConversion"/>
  </si>
  <si>
    <t>500pcs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</si>
</sst>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¥#,##0.00;\¥\-#,##0.00"/>
    <numFmt numFmtId="177" formatCode="\¥#,##0.00_);[Red]\(\¥#,##0.00\)"/>
    <numFmt numFmtId="178" formatCode="\$#,##0.00;\-\$#,##0.00"/>
  </numFmts>
  <fonts count="12" x14ac:knownFonts="1">
    <font>
      <sz val="11"/>
      <color theme="1"/>
      <name val="等线"/>
      <family val="2"/>
      <charset val="134"/>
      <scheme val="minor"/>
    </font>
    <font>
      <b/>
      <sz val="24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0"/>
      <name val="Helv"/>
      <family val="2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2"/>
      <name val="Arial"/>
      <family val="2"/>
    </font>
    <font>
      <sz val="10"/>
      <name val="Arial"/>
      <family val="2"/>
    </font>
    <font>
      <b/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</cellXfs>
  <cellStyles count="4">
    <cellStyle name="常规" xfId="0" builtinId="0"/>
    <cellStyle name="常规 10" xfId="3" xr:uid="{5FBFC48D-27F6-47BC-ABEB-48F23D40B3B3}"/>
    <cellStyle name="常规 8" xfId="2" xr:uid="{688BD8D1-0A2A-4EA7-A619-E6668117D2BB}"/>
    <cellStyle name="常规_Sheet1" xfId="1" xr:uid="{EBEC9841-3F94-4E99-9DEB-06039C2606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22</xdr:row>
      <xdr:rowOff>28575</xdr:rowOff>
    </xdr:from>
    <xdr:to>
      <xdr:col>0</xdr:col>
      <xdr:colOff>752475</xdr:colOff>
      <xdr:row>22</xdr:row>
      <xdr:rowOff>733425</xdr:rowOff>
    </xdr:to>
    <xdr:pic>
      <xdr:nvPicPr>
        <xdr:cNvPr id="2" name="Picture 264" descr="0001DT">
          <a:extLst>
            <a:ext uri="{FF2B5EF4-FFF2-40B4-BE49-F238E27FC236}">
              <a16:creationId xmlns:a16="http://schemas.microsoft.com/office/drawing/2014/main" id="{3BBF813A-9B9B-496D-8237-38EF5850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100" y="17087850"/>
          <a:ext cx="7143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7</xdr:row>
      <xdr:rowOff>76200</xdr:rowOff>
    </xdr:from>
    <xdr:to>
      <xdr:col>0</xdr:col>
      <xdr:colOff>723900</xdr:colOff>
      <xdr:row>7</xdr:row>
      <xdr:rowOff>723900</xdr:rowOff>
    </xdr:to>
    <xdr:pic>
      <xdr:nvPicPr>
        <xdr:cNvPr id="3" name="Picture 276" descr="0002-1">
          <a:extLst>
            <a:ext uri="{FF2B5EF4-FFF2-40B4-BE49-F238E27FC236}">
              <a16:creationId xmlns:a16="http://schemas.microsoft.com/office/drawing/2014/main" id="{D3689830-537F-4930-A95B-B5093AD1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6675" y="4476750"/>
          <a:ext cx="6572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23</xdr:row>
      <xdr:rowOff>19050</xdr:rowOff>
    </xdr:from>
    <xdr:to>
      <xdr:col>0</xdr:col>
      <xdr:colOff>781050</xdr:colOff>
      <xdr:row>23</xdr:row>
      <xdr:rowOff>733425</xdr:rowOff>
    </xdr:to>
    <xdr:pic>
      <xdr:nvPicPr>
        <xdr:cNvPr id="4" name="Picture 263" descr="0003DT">
          <a:extLst>
            <a:ext uri="{FF2B5EF4-FFF2-40B4-BE49-F238E27FC236}">
              <a16:creationId xmlns:a16="http://schemas.microsoft.com/office/drawing/2014/main" id="{96BB91D8-F6A3-4F7B-9BD2-F9FA511F0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47625" y="17935575"/>
          <a:ext cx="7334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24</xdr:row>
      <xdr:rowOff>19050</xdr:rowOff>
    </xdr:from>
    <xdr:to>
      <xdr:col>0</xdr:col>
      <xdr:colOff>647700</xdr:colOff>
      <xdr:row>24</xdr:row>
      <xdr:rowOff>609600</xdr:rowOff>
    </xdr:to>
    <xdr:pic>
      <xdr:nvPicPr>
        <xdr:cNvPr id="5" name="Picture 277" descr="0008-2">
          <a:extLst>
            <a:ext uri="{FF2B5EF4-FFF2-40B4-BE49-F238E27FC236}">
              <a16:creationId xmlns:a16="http://schemas.microsoft.com/office/drawing/2014/main" id="{4D4CBB02-68A3-474F-B10C-7503B96A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57150" y="188880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31</xdr:row>
      <xdr:rowOff>19050</xdr:rowOff>
    </xdr:from>
    <xdr:to>
      <xdr:col>0</xdr:col>
      <xdr:colOff>476250</xdr:colOff>
      <xdr:row>31</xdr:row>
      <xdr:rowOff>847725</xdr:rowOff>
    </xdr:to>
    <xdr:pic>
      <xdr:nvPicPr>
        <xdr:cNvPr id="6" name="Picture 644" descr="LX0006BZ">
          <a:extLst>
            <a:ext uri="{FF2B5EF4-FFF2-40B4-BE49-F238E27FC236}">
              <a16:creationId xmlns:a16="http://schemas.microsoft.com/office/drawing/2014/main" id="{C54FACAE-754C-41B3-96A6-6D875D00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 rot="19140000" flipH="1">
          <a:off x="304800" y="26374725"/>
          <a:ext cx="1714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5</xdr:row>
      <xdr:rowOff>28575</xdr:rowOff>
    </xdr:from>
    <xdr:to>
      <xdr:col>0</xdr:col>
      <xdr:colOff>466725</xdr:colOff>
      <xdr:row>5</xdr:row>
      <xdr:rowOff>828675</xdr:rowOff>
    </xdr:to>
    <xdr:pic>
      <xdr:nvPicPr>
        <xdr:cNvPr id="7" name="Picture 645" descr="LX0000">
          <a:extLst>
            <a:ext uri="{FF2B5EF4-FFF2-40B4-BE49-F238E27FC236}">
              <a16:creationId xmlns:a16="http://schemas.microsoft.com/office/drawing/2014/main" id="{64FF1E4F-B295-4EC5-B60E-6876D31F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152400" y="2619375"/>
          <a:ext cx="3143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6</xdr:row>
      <xdr:rowOff>19050</xdr:rowOff>
    </xdr:from>
    <xdr:to>
      <xdr:col>0</xdr:col>
      <xdr:colOff>638175</xdr:colOff>
      <xdr:row>6</xdr:row>
      <xdr:rowOff>781050</xdr:rowOff>
    </xdr:to>
    <xdr:pic>
      <xdr:nvPicPr>
        <xdr:cNvPr id="8" name="Picture 646" descr="LX0001">
          <a:extLst>
            <a:ext uri="{FF2B5EF4-FFF2-40B4-BE49-F238E27FC236}">
              <a16:creationId xmlns:a16="http://schemas.microsoft.com/office/drawing/2014/main" id="{5092E390-ACCE-4B53-8CA0-25DEC0FD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38100" y="3533775"/>
          <a:ext cx="600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8</xdr:row>
      <xdr:rowOff>76200</xdr:rowOff>
    </xdr:from>
    <xdr:to>
      <xdr:col>0</xdr:col>
      <xdr:colOff>581025</xdr:colOff>
      <xdr:row>8</xdr:row>
      <xdr:rowOff>800100</xdr:rowOff>
    </xdr:to>
    <xdr:pic>
      <xdr:nvPicPr>
        <xdr:cNvPr id="9" name="Picture 647" descr="LX0003">
          <a:extLst>
            <a:ext uri="{FF2B5EF4-FFF2-40B4-BE49-F238E27FC236}">
              <a16:creationId xmlns:a16="http://schemas.microsoft.com/office/drawing/2014/main" id="{80FBBB01-D7A3-46D9-ADAB-EB68471F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152400" y="5353050"/>
          <a:ext cx="4286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9</xdr:row>
      <xdr:rowOff>28575</xdr:rowOff>
    </xdr:from>
    <xdr:to>
      <xdr:col>0</xdr:col>
      <xdr:colOff>514350</xdr:colOff>
      <xdr:row>9</xdr:row>
      <xdr:rowOff>733425</xdr:rowOff>
    </xdr:to>
    <xdr:pic>
      <xdr:nvPicPr>
        <xdr:cNvPr id="10" name="Picture 648" descr="LX0004">
          <a:extLst>
            <a:ext uri="{FF2B5EF4-FFF2-40B4-BE49-F238E27FC236}">
              <a16:creationId xmlns:a16="http://schemas.microsoft.com/office/drawing/2014/main" id="{14E13AF6-8FB8-40FB-97A5-3901F2D4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>
        <a:xfrm>
          <a:off x="171450" y="6181725"/>
          <a:ext cx="3429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26</xdr:row>
      <xdr:rowOff>38100</xdr:rowOff>
    </xdr:from>
    <xdr:to>
      <xdr:col>0</xdr:col>
      <xdr:colOff>819150</xdr:colOff>
      <xdr:row>26</xdr:row>
      <xdr:rowOff>781050</xdr:rowOff>
    </xdr:to>
    <xdr:pic>
      <xdr:nvPicPr>
        <xdr:cNvPr id="11" name="Picture 673" descr="rId11">
          <a:extLst>
            <a:ext uri="{FF2B5EF4-FFF2-40B4-BE49-F238E27FC236}">
              <a16:creationId xmlns:a16="http://schemas.microsoft.com/office/drawing/2014/main" id="{3347F997-0467-423C-8179-6FBFF8BE2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>
        <a:xfrm>
          <a:off x="85725" y="20745450"/>
          <a:ext cx="7334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0</xdr:col>
      <xdr:colOff>809625</xdr:colOff>
      <xdr:row>28</xdr:row>
      <xdr:rowOff>819150</xdr:rowOff>
    </xdr:to>
    <xdr:pic>
      <xdr:nvPicPr>
        <xdr:cNvPr id="12" name="图片13" descr="rId11">
          <a:extLst>
            <a:ext uri="{FF2B5EF4-FFF2-40B4-BE49-F238E27FC236}">
              <a16:creationId xmlns:a16="http://schemas.microsoft.com/office/drawing/2014/main" id="{059CE6A0-CEBE-4BBC-8CCC-E11C5E9E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>
        <a:xfrm>
          <a:off x="66675" y="225456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27</xdr:row>
      <xdr:rowOff>104775</xdr:rowOff>
    </xdr:from>
    <xdr:to>
      <xdr:col>0</xdr:col>
      <xdr:colOff>800100</xdr:colOff>
      <xdr:row>27</xdr:row>
      <xdr:rowOff>885825</xdr:rowOff>
    </xdr:to>
    <xdr:pic>
      <xdr:nvPicPr>
        <xdr:cNvPr id="13" name="Picture 674" descr="rId12">
          <a:extLst>
            <a:ext uri="{FF2B5EF4-FFF2-40B4-BE49-F238E27FC236}">
              <a16:creationId xmlns:a16="http://schemas.microsoft.com/office/drawing/2014/main" id="{9211A884-9C9A-424C-BB34-5914CB36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>
        <a:xfrm>
          <a:off x="47625" y="21659850"/>
          <a:ext cx="752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25</xdr:row>
      <xdr:rowOff>38100</xdr:rowOff>
    </xdr:from>
    <xdr:to>
      <xdr:col>0</xdr:col>
      <xdr:colOff>838200</xdr:colOff>
      <xdr:row>25</xdr:row>
      <xdr:rowOff>819150</xdr:rowOff>
    </xdr:to>
    <xdr:pic>
      <xdr:nvPicPr>
        <xdr:cNvPr id="14" name="图片15" descr="rId12">
          <a:extLst>
            <a:ext uri="{FF2B5EF4-FFF2-40B4-BE49-F238E27FC236}">
              <a16:creationId xmlns:a16="http://schemas.microsoft.com/office/drawing/2014/main" id="{94100CE4-63C4-467E-8F72-AAADA7EE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>
        <a:xfrm>
          <a:off x="85725" y="19783425"/>
          <a:ext cx="752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29</xdr:row>
      <xdr:rowOff>28575</xdr:rowOff>
    </xdr:from>
    <xdr:to>
      <xdr:col>0</xdr:col>
      <xdr:colOff>723900</xdr:colOff>
      <xdr:row>29</xdr:row>
      <xdr:rowOff>857250</xdr:rowOff>
    </xdr:to>
    <xdr:pic>
      <xdr:nvPicPr>
        <xdr:cNvPr id="15" name="Picture 691" descr="rId13">
          <a:extLst>
            <a:ext uri="{FF2B5EF4-FFF2-40B4-BE49-F238E27FC236}">
              <a16:creationId xmlns:a16="http://schemas.microsoft.com/office/drawing/2014/main" id="{13C801B2-D5F3-48BB-993F-B2F74828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>
        <a:xfrm>
          <a:off x="19050" y="23431500"/>
          <a:ext cx="7048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10</xdr:row>
      <xdr:rowOff>47625</xdr:rowOff>
    </xdr:from>
    <xdr:to>
      <xdr:col>0</xdr:col>
      <xdr:colOff>762000</xdr:colOff>
      <xdr:row>10</xdr:row>
      <xdr:rowOff>695325</xdr:rowOff>
    </xdr:to>
    <xdr:pic>
      <xdr:nvPicPr>
        <xdr:cNvPr id="16" name="Picture 747" descr="rId15">
          <a:extLst>
            <a:ext uri="{FF2B5EF4-FFF2-40B4-BE49-F238E27FC236}">
              <a16:creationId xmlns:a16="http://schemas.microsoft.com/office/drawing/2014/main" id="{37082C39-F6E3-4F2C-A5F3-46D14E1E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>
        <a:xfrm>
          <a:off x="85725" y="7038975"/>
          <a:ext cx="6762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16</xdr:row>
      <xdr:rowOff>9525</xdr:rowOff>
    </xdr:from>
    <xdr:to>
      <xdr:col>0</xdr:col>
      <xdr:colOff>752475</xdr:colOff>
      <xdr:row>16</xdr:row>
      <xdr:rowOff>714375</xdr:rowOff>
    </xdr:to>
    <xdr:pic>
      <xdr:nvPicPr>
        <xdr:cNvPr id="17" name="Picture 748" descr="rId16">
          <a:extLst>
            <a:ext uri="{FF2B5EF4-FFF2-40B4-BE49-F238E27FC236}">
              <a16:creationId xmlns:a16="http://schemas.microsoft.com/office/drawing/2014/main" id="{417A06AF-C48D-494B-9172-34CC462A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>
        <a:xfrm>
          <a:off x="66675" y="12268200"/>
          <a:ext cx="685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11</xdr:row>
      <xdr:rowOff>19050</xdr:rowOff>
    </xdr:from>
    <xdr:to>
      <xdr:col>0</xdr:col>
      <xdr:colOff>800100</xdr:colOff>
      <xdr:row>11</xdr:row>
      <xdr:rowOff>733425</xdr:rowOff>
    </xdr:to>
    <xdr:pic>
      <xdr:nvPicPr>
        <xdr:cNvPr id="18" name="图片 21" descr="0003-1平.jpg">
          <a:extLst>
            <a:ext uri="{FF2B5EF4-FFF2-40B4-BE49-F238E27FC236}">
              <a16:creationId xmlns:a16="http://schemas.microsoft.com/office/drawing/2014/main" id="{C769A47B-E307-4962-AC94-3D9B027D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>
        <a:xfrm>
          <a:off x="85725" y="79248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12</xdr:row>
      <xdr:rowOff>0</xdr:rowOff>
    </xdr:from>
    <xdr:to>
      <xdr:col>0</xdr:col>
      <xdr:colOff>733425</xdr:colOff>
      <xdr:row>12</xdr:row>
      <xdr:rowOff>704850</xdr:rowOff>
    </xdr:to>
    <xdr:pic>
      <xdr:nvPicPr>
        <xdr:cNvPr id="19" name="图片 22" descr="0003-2半圆.jpg">
          <a:extLst>
            <a:ext uri="{FF2B5EF4-FFF2-40B4-BE49-F238E27FC236}">
              <a16:creationId xmlns:a16="http://schemas.microsoft.com/office/drawing/2014/main" id="{A02C8A09-6806-46FE-AF37-62C472AC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>
        <a:xfrm>
          <a:off x="38100" y="8763000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13</xdr:row>
      <xdr:rowOff>57150</xdr:rowOff>
    </xdr:from>
    <xdr:to>
      <xdr:col>0</xdr:col>
      <xdr:colOff>619125</xdr:colOff>
      <xdr:row>13</xdr:row>
      <xdr:rowOff>638175</xdr:rowOff>
    </xdr:to>
    <xdr:pic>
      <xdr:nvPicPr>
        <xdr:cNvPr id="20" name="图片 23" descr="0003-3方.jpg">
          <a:extLst>
            <a:ext uri="{FF2B5EF4-FFF2-40B4-BE49-F238E27FC236}">
              <a16:creationId xmlns:a16="http://schemas.microsoft.com/office/drawing/2014/main" id="{691E8B11-AD34-4192-AFAC-FFA2E63A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>
        <a:xfrm>
          <a:off x="38100" y="9696450"/>
          <a:ext cx="581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</xdr:row>
      <xdr:rowOff>47625</xdr:rowOff>
    </xdr:from>
    <xdr:to>
      <xdr:col>0</xdr:col>
      <xdr:colOff>733425</xdr:colOff>
      <xdr:row>15</xdr:row>
      <xdr:rowOff>657225</xdr:rowOff>
    </xdr:to>
    <xdr:pic>
      <xdr:nvPicPr>
        <xdr:cNvPr id="21" name="图片 24" descr="0003-5圆.jpg">
          <a:extLst>
            <a:ext uri="{FF2B5EF4-FFF2-40B4-BE49-F238E27FC236}">
              <a16:creationId xmlns:a16="http://schemas.microsoft.com/office/drawing/2014/main" id="{CE2D643B-2417-4611-AEB1-33E0074B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>
        <a:xfrm>
          <a:off x="133350" y="11496675"/>
          <a:ext cx="6000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28575</xdr:rowOff>
    </xdr:from>
    <xdr:to>
      <xdr:col>0</xdr:col>
      <xdr:colOff>581025</xdr:colOff>
      <xdr:row>14</xdr:row>
      <xdr:rowOff>609600</xdr:rowOff>
    </xdr:to>
    <xdr:pic>
      <xdr:nvPicPr>
        <xdr:cNvPr id="22" name="图片 25" descr="0003-三角.jpg">
          <a:extLst>
            <a:ext uri="{FF2B5EF4-FFF2-40B4-BE49-F238E27FC236}">
              <a16:creationId xmlns:a16="http://schemas.microsoft.com/office/drawing/2014/main" id="{C8AA093C-8CE4-4F80-90A6-2BF81A63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>
        <a:xfrm>
          <a:off x="0" y="10506075"/>
          <a:ext cx="581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17</xdr:row>
      <xdr:rowOff>0</xdr:rowOff>
    </xdr:from>
    <xdr:to>
      <xdr:col>0</xdr:col>
      <xdr:colOff>581025</xdr:colOff>
      <xdr:row>17</xdr:row>
      <xdr:rowOff>704850</xdr:rowOff>
    </xdr:to>
    <xdr:pic>
      <xdr:nvPicPr>
        <xdr:cNvPr id="23" name="Picture 1077" descr="rId22">
          <a:extLst>
            <a:ext uri="{FF2B5EF4-FFF2-40B4-BE49-F238E27FC236}">
              <a16:creationId xmlns:a16="http://schemas.microsoft.com/office/drawing/2014/main" id="{61AF339A-EBE8-46AF-A5E8-3AA4837D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>
        <a:xfrm>
          <a:off x="9525" y="13030200"/>
          <a:ext cx="5715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609600</xdr:colOff>
      <xdr:row>20</xdr:row>
      <xdr:rowOff>695325</xdr:rowOff>
    </xdr:to>
    <xdr:pic>
      <xdr:nvPicPr>
        <xdr:cNvPr id="24" name="Picture 1078" descr="rId23">
          <a:extLst>
            <a:ext uri="{FF2B5EF4-FFF2-40B4-BE49-F238E27FC236}">
              <a16:creationId xmlns:a16="http://schemas.microsoft.com/office/drawing/2014/main" id="{7C3D5215-19D0-4CCE-AF3E-69662689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>
        <a:xfrm>
          <a:off x="19050" y="15487650"/>
          <a:ext cx="5905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21</xdr:row>
      <xdr:rowOff>9525</xdr:rowOff>
    </xdr:from>
    <xdr:to>
      <xdr:col>0</xdr:col>
      <xdr:colOff>647700</xdr:colOff>
      <xdr:row>21</xdr:row>
      <xdr:rowOff>666750</xdr:rowOff>
    </xdr:to>
    <xdr:pic>
      <xdr:nvPicPr>
        <xdr:cNvPr id="25" name="Picture 1079" descr="rId24">
          <a:extLst>
            <a:ext uri="{FF2B5EF4-FFF2-40B4-BE49-F238E27FC236}">
              <a16:creationId xmlns:a16="http://schemas.microsoft.com/office/drawing/2014/main" id="{50D61606-5BF9-4D38-92B6-88479643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>
        <a:xfrm>
          <a:off x="47625" y="16268700"/>
          <a:ext cx="6000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752475</xdr:colOff>
      <xdr:row>19</xdr:row>
      <xdr:rowOff>733425</xdr:rowOff>
    </xdr:to>
    <xdr:pic>
      <xdr:nvPicPr>
        <xdr:cNvPr id="26" name="Picture 1081" descr="rId25">
          <a:extLst>
            <a:ext uri="{FF2B5EF4-FFF2-40B4-BE49-F238E27FC236}">
              <a16:creationId xmlns:a16="http://schemas.microsoft.com/office/drawing/2014/main" id="{44512B29-A384-40DE-A6A2-2481A86D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>
        <a:xfrm>
          <a:off x="0" y="14716125"/>
          <a:ext cx="752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18</xdr:row>
      <xdr:rowOff>47625</xdr:rowOff>
    </xdr:from>
    <xdr:to>
      <xdr:col>0</xdr:col>
      <xdr:colOff>542925</xdr:colOff>
      <xdr:row>18</xdr:row>
      <xdr:rowOff>714375</xdr:rowOff>
    </xdr:to>
    <xdr:pic>
      <xdr:nvPicPr>
        <xdr:cNvPr id="27" name="Picture 1082" descr="rId26">
          <a:extLst>
            <a:ext uri="{FF2B5EF4-FFF2-40B4-BE49-F238E27FC236}">
              <a16:creationId xmlns:a16="http://schemas.microsoft.com/office/drawing/2014/main" id="{BAE38C10-8903-4AF1-898F-A74605D9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>
        <a:xfrm>
          <a:off x="9525" y="13925550"/>
          <a:ext cx="533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30</xdr:row>
      <xdr:rowOff>9525</xdr:rowOff>
    </xdr:from>
    <xdr:to>
      <xdr:col>0</xdr:col>
      <xdr:colOff>885825</xdr:colOff>
      <xdr:row>30</xdr:row>
      <xdr:rowOff>828675</xdr:rowOff>
    </xdr:to>
    <xdr:pic>
      <xdr:nvPicPr>
        <xdr:cNvPr id="28" name="图片 31" descr="rId27">
          <a:extLst>
            <a:ext uri="{FF2B5EF4-FFF2-40B4-BE49-F238E27FC236}">
              <a16:creationId xmlns:a16="http://schemas.microsoft.com/office/drawing/2014/main" id="{14CF1271-5C6C-4E28-86BB-8EFE2431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>
        <a:xfrm>
          <a:off x="114300" y="25365075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33</xdr:row>
      <xdr:rowOff>19050</xdr:rowOff>
    </xdr:from>
    <xdr:to>
      <xdr:col>1</xdr:col>
      <xdr:colOff>0</xdr:colOff>
      <xdr:row>34</xdr:row>
      <xdr:rowOff>0</xdr:rowOff>
    </xdr:to>
    <xdr:pic>
      <xdr:nvPicPr>
        <xdr:cNvPr id="29" name="Picture 1515" descr="rId1">
          <a:extLst>
            <a:ext uri="{FF2B5EF4-FFF2-40B4-BE49-F238E27FC236}">
              <a16:creationId xmlns:a16="http://schemas.microsoft.com/office/drawing/2014/main" id="{16EAFD79-1441-4405-912E-856609F9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>
        <a:xfrm rot="1260000">
          <a:off x="57150" y="27870150"/>
          <a:ext cx="1457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133350</xdr:rowOff>
    </xdr:from>
    <xdr:to>
      <xdr:col>1</xdr:col>
      <xdr:colOff>0</xdr:colOff>
      <xdr:row>35</xdr:row>
      <xdr:rowOff>904875</xdr:rowOff>
    </xdr:to>
    <xdr:pic>
      <xdr:nvPicPr>
        <xdr:cNvPr id="30" name="Picture 23">
          <a:extLst>
            <a:ext uri="{FF2B5EF4-FFF2-40B4-BE49-F238E27FC236}">
              <a16:creationId xmlns:a16="http://schemas.microsoft.com/office/drawing/2014/main" id="{50D2D07E-7D27-4451-95F8-D2C95E74C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>
        <a:xfrm>
          <a:off x="0" y="29070300"/>
          <a:ext cx="1514475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476250</xdr:rowOff>
    </xdr:from>
    <xdr:to>
      <xdr:col>0</xdr:col>
      <xdr:colOff>1428750</xdr:colOff>
      <xdr:row>36</xdr:row>
      <xdr:rowOff>828675</xdr:rowOff>
    </xdr:to>
    <xdr:pic>
      <xdr:nvPicPr>
        <xdr:cNvPr id="31" name="图片 1">
          <a:extLst>
            <a:ext uri="{FF2B5EF4-FFF2-40B4-BE49-F238E27FC236}">
              <a16:creationId xmlns:a16="http://schemas.microsoft.com/office/drawing/2014/main" id="{611C2A93-C53F-485A-945A-25C417143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>
        <a:xfrm>
          <a:off x="66675" y="30641925"/>
          <a:ext cx="13620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6C3F1-63E6-4B10-B779-83423F0357B8}">
  <dimension ref="A1:AU74"/>
  <sheetViews>
    <sheetView tabSelected="1" workbookViewId="0">
      <selection activeCell="H9" sqref="H9"/>
    </sheetView>
  </sheetViews>
  <sheetFormatPr defaultColWidth="9" defaultRowHeight="14.25" x14ac:dyDescent="0.2"/>
  <cols>
    <col min="1" max="1" width="19.875" style="8" customWidth="1"/>
    <col min="2" max="2" width="10.625" style="8" customWidth="1"/>
    <col min="3" max="3" width="16.375" style="8" customWidth="1"/>
    <col min="4" max="4" width="23.75" style="8" customWidth="1"/>
    <col min="5" max="5" width="16.375" style="16" customWidth="1"/>
    <col min="6" max="6" width="17.375" style="16" customWidth="1"/>
    <col min="7" max="7" width="19.625" style="16" customWidth="1"/>
    <col min="8" max="16384" width="9" style="8"/>
  </cols>
  <sheetData>
    <row r="1" spans="1:47" s="1" customFormat="1" ht="50.1" customHeight="1" x14ac:dyDescent="0.2">
      <c r="A1" s="17" t="s">
        <v>68</v>
      </c>
      <c r="B1" s="17"/>
      <c r="C1" s="17"/>
      <c r="D1" s="17"/>
      <c r="E1" s="18"/>
      <c r="F1" s="18"/>
      <c r="G1" s="18"/>
    </row>
    <row r="2" spans="1:47" s="1" customFormat="1" ht="30" customHeight="1" x14ac:dyDescent="0.2">
      <c r="A2" s="19" t="s">
        <v>69</v>
      </c>
      <c r="B2" s="19"/>
      <c r="C2" s="19"/>
      <c r="D2" s="19"/>
      <c r="E2" s="20"/>
      <c r="F2" s="20"/>
      <c r="G2" s="20"/>
    </row>
    <row r="3" spans="1:47" s="1" customFormat="1" ht="30" customHeight="1" x14ac:dyDescent="0.2">
      <c r="A3" s="21" t="s">
        <v>70</v>
      </c>
      <c r="B3" s="21"/>
      <c r="C3" s="21"/>
      <c r="D3" s="21"/>
      <c r="E3" s="22"/>
      <c r="F3" s="22"/>
      <c r="G3" s="22"/>
    </row>
    <row r="4" spans="1:47" s="1" customFormat="1" ht="30" customHeight="1" x14ac:dyDescent="0.2">
      <c r="A4" s="23" t="s">
        <v>71</v>
      </c>
      <c r="B4" s="23"/>
      <c r="C4" s="23"/>
      <c r="D4" s="23"/>
      <c r="E4" s="24"/>
      <c r="F4" s="24"/>
      <c r="G4" s="24"/>
    </row>
    <row r="5" spans="1:47" s="1" customFormat="1" ht="65.099999999999994" customHeight="1" x14ac:dyDescent="0.2">
      <c r="A5" s="2" t="s">
        <v>72</v>
      </c>
      <c r="B5" s="2" t="s">
        <v>73</v>
      </c>
      <c r="C5" s="2" t="s">
        <v>74</v>
      </c>
      <c r="D5" s="2" t="s">
        <v>75</v>
      </c>
      <c r="E5" s="4" t="s">
        <v>0</v>
      </c>
      <c r="F5" s="3" t="s">
        <v>1</v>
      </c>
      <c r="G5" s="3" t="s">
        <v>76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72.95" customHeight="1" x14ac:dyDescent="0.2">
      <c r="A6" s="9"/>
      <c r="B6" s="6" t="s">
        <v>2</v>
      </c>
      <c r="C6" s="9" t="s">
        <v>3</v>
      </c>
      <c r="D6" s="7" t="s">
        <v>4</v>
      </c>
      <c r="E6" s="27">
        <f>G6*1.2</f>
        <v>0.94799999999999995</v>
      </c>
      <c r="F6" s="26">
        <f>G6*1.1</f>
        <v>0.86900000000000011</v>
      </c>
      <c r="G6" s="27">
        <v>0.79</v>
      </c>
    </row>
    <row r="7" spans="1:47" ht="69.95" customHeight="1" x14ac:dyDescent="0.2">
      <c r="A7" s="9"/>
      <c r="B7" s="6" t="s">
        <v>5</v>
      </c>
      <c r="C7" s="9" t="s">
        <v>6</v>
      </c>
      <c r="D7" s="7" t="s">
        <v>7</v>
      </c>
      <c r="E7" s="27">
        <f t="shared" ref="E7:E37" ca="1" si="0">G7*1.2</f>
        <v>0.94799999999999995</v>
      </c>
      <c r="F7" s="26">
        <f t="shared" ref="F7:F37" ca="1" si="1">G7*1.1</f>
        <v>0.86900000000000011</v>
      </c>
      <c r="G7" s="27">
        <f t="shared" ref="G7:G37" ca="1" si="2">F7/6.9</f>
        <v>2.6086956521739131</v>
      </c>
    </row>
    <row r="8" spans="1:47" ht="69" customHeight="1" x14ac:dyDescent="0.2">
      <c r="A8" s="9"/>
      <c r="B8" s="6" t="s">
        <v>8</v>
      </c>
      <c r="C8" s="9" t="s">
        <v>9</v>
      </c>
      <c r="D8" s="7" t="s">
        <v>10</v>
      </c>
      <c r="E8" s="27">
        <f t="shared" ca="1" si="0"/>
        <v>0.94799999999999995</v>
      </c>
      <c r="F8" s="26">
        <f t="shared" ca="1" si="1"/>
        <v>0.86900000000000011</v>
      </c>
      <c r="G8" s="27">
        <f t="shared" ca="1" si="2"/>
        <v>1.3043478260869565</v>
      </c>
    </row>
    <row r="9" spans="1:47" ht="69" customHeight="1" x14ac:dyDescent="0.2">
      <c r="A9" s="9"/>
      <c r="B9" s="6" t="s">
        <v>11</v>
      </c>
      <c r="C9" s="9" t="s">
        <v>6</v>
      </c>
      <c r="D9" s="7" t="s">
        <v>12</v>
      </c>
      <c r="E9" s="27">
        <f t="shared" ca="1" si="0"/>
        <v>0.94799999999999995</v>
      </c>
      <c r="F9" s="26">
        <f t="shared" ca="1" si="1"/>
        <v>0.86900000000000011</v>
      </c>
      <c r="G9" s="27">
        <f t="shared" ca="1" si="2"/>
        <v>2.8985507246376812</v>
      </c>
    </row>
    <row r="10" spans="1:47" ht="66" customHeight="1" x14ac:dyDescent="0.2">
      <c r="A10" s="9"/>
      <c r="B10" s="6" t="s">
        <v>13</v>
      </c>
      <c r="C10" s="9" t="s">
        <v>9</v>
      </c>
      <c r="D10" s="7" t="s">
        <v>14</v>
      </c>
      <c r="E10" s="27">
        <f t="shared" ca="1" si="0"/>
        <v>0.94799999999999995</v>
      </c>
      <c r="F10" s="26">
        <f t="shared" ca="1" si="1"/>
        <v>0.86900000000000011</v>
      </c>
      <c r="G10" s="27">
        <f t="shared" ca="1" si="2"/>
        <v>1.5942028985507246</v>
      </c>
    </row>
    <row r="11" spans="1:47" ht="72" customHeight="1" x14ac:dyDescent="0.2">
      <c r="A11" s="9"/>
      <c r="B11" s="6" t="s">
        <v>15</v>
      </c>
      <c r="C11" s="9" t="s">
        <v>9</v>
      </c>
      <c r="D11" s="7" t="s">
        <v>16</v>
      </c>
      <c r="E11" s="27">
        <f t="shared" ca="1" si="0"/>
        <v>0.94799999999999995</v>
      </c>
      <c r="F11" s="26">
        <f t="shared" ca="1" si="1"/>
        <v>0.86900000000000011</v>
      </c>
      <c r="G11" s="27">
        <f t="shared" ca="1" si="2"/>
        <v>3.043478260869565</v>
      </c>
    </row>
    <row r="12" spans="1:47" ht="68.099999999999994" customHeight="1" x14ac:dyDescent="0.2">
      <c r="A12" s="9"/>
      <c r="B12" s="6" t="s">
        <v>17</v>
      </c>
      <c r="C12" s="9" t="s">
        <v>18</v>
      </c>
      <c r="D12" s="7" t="s">
        <v>16</v>
      </c>
      <c r="E12" s="27">
        <f t="shared" ca="1" si="0"/>
        <v>0.94799999999999995</v>
      </c>
      <c r="F12" s="26">
        <f t="shared" ca="1" si="1"/>
        <v>0.86900000000000011</v>
      </c>
      <c r="G12" s="27">
        <f t="shared" ca="1" si="2"/>
        <v>0.44927536231884058</v>
      </c>
    </row>
    <row r="13" spans="1:47" ht="69" customHeight="1" x14ac:dyDescent="0.2">
      <c r="A13" s="9"/>
      <c r="B13" s="6" t="s">
        <v>19</v>
      </c>
      <c r="C13" s="9" t="s">
        <v>20</v>
      </c>
      <c r="D13" s="7" t="s">
        <v>16</v>
      </c>
      <c r="E13" s="27">
        <f t="shared" ca="1" si="0"/>
        <v>0.94799999999999995</v>
      </c>
      <c r="F13" s="26">
        <f t="shared" ca="1" si="1"/>
        <v>0.86900000000000011</v>
      </c>
      <c r="G13" s="27">
        <f t="shared" ca="1" si="2"/>
        <v>0.44927536231884058</v>
      </c>
    </row>
    <row r="14" spans="1:47" ht="66" customHeight="1" x14ac:dyDescent="0.2">
      <c r="A14" s="9"/>
      <c r="B14" s="6" t="s">
        <v>21</v>
      </c>
      <c r="C14" s="9" t="s">
        <v>22</v>
      </c>
      <c r="D14" s="7" t="s">
        <v>16</v>
      </c>
      <c r="E14" s="27">
        <f t="shared" ca="1" si="0"/>
        <v>0.94799999999999995</v>
      </c>
      <c r="F14" s="26">
        <f t="shared" ca="1" si="1"/>
        <v>0.86900000000000011</v>
      </c>
      <c r="G14" s="27">
        <f t="shared" ca="1" si="2"/>
        <v>0.44927536231884058</v>
      </c>
    </row>
    <row r="15" spans="1:47" ht="77.099999999999994" customHeight="1" x14ac:dyDescent="0.2">
      <c r="A15" s="9"/>
      <c r="B15" s="6" t="s">
        <v>23</v>
      </c>
      <c r="C15" s="9" t="s">
        <v>24</v>
      </c>
      <c r="D15" s="7" t="s">
        <v>16</v>
      </c>
      <c r="E15" s="27">
        <f t="shared" ca="1" si="0"/>
        <v>0.94799999999999995</v>
      </c>
      <c r="F15" s="26">
        <f t="shared" ca="1" si="1"/>
        <v>0.86900000000000011</v>
      </c>
      <c r="G15" s="27">
        <f t="shared" ca="1" si="2"/>
        <v>0.44927536231884058</v>
      </c>
    </row>
    <row r="16" spans="1:47" ht="63.95" customHeight="1" x14ac:dyDescent="0.2">
      <c r="A16" s="9"/>
      <c r="B16" s="6" t="s">
        <v>25</v>
      </c>
      <c r="C16" s="9" t="s">
        <v>26</v>
      </c>
      <c r="D16" s="7" t="s">
        <v>16</v>
      </c>
      <c r="E16" s="27">
        <f t="shared" ca="1" si="0"/>
        <v>0.94799999999999995</v>
      </c>
      <c r="F16" s="26">
        <f t="shared" ca="1" si="1"/>
        <v>0.86900000000000011</v>
      </c>
      <c r="G16" s="27">
        <f t="shared" ca="1" si="2"/>
        <v>0.44927536231884058</v>
      </c>
    </row>
    <row r="17" spans="1:7" ht="60.95" customHeight="1" x14ac:dyDescent="0.2">
      <c r="A17" s="9"/>
      <c r="B17" s="6" t="s">
        <v>27</v>
      </c>
      <c r="C17" s="9" t="s">
        <v>9</v>
      </c>
      <c r="D17" s="7" t="s">
        <v>28</v>
      </c>
      <c r="E17" s="27">
        <f t="shared" ca="1" si="0"/>
        <v>0.94799999999999995</v>
      </c>
      <c r="F17" s="26">
        <f t="shared" ca="1" si="1"/>
        <v>0.86900000000000011</v>
      </c>
      <c r="G17" s="27">
        <f t="shared" ca="1" si="2"/>
        <v>3.6231884057971011</v>
      </c>
    </row>
    <row r="18" spans="1:7" ht="66.95" customHeight="1" x14ac:dyDescent="0.2">
      <c r="A18" s="9"/>
      <c r="B18" s="6" t="s">
        <v>29</v>
      </c>
      <c r="C18" s="9" t="s">
        <v>18</v>
      </c>
      <c r="D18" s="7" t="s">
        <v>28</v>
      </c>
      <c r="E18" s="27">
        <f t="shared" ca="1" si="0"/>
        <v>0.94799999999999995</v>
      </c>
      <c r="F18" s="26">
        <f t="shared" ca="1" si="1"/>
        <v>0.86900000000000011</v>
      </c>
      <c r="G18" s="27">
        <f t="shared" ca="1" si="2"/>
        <v>0.71014492753623193</v>
      </c>
    </row>
    <row r="19" spans="1:7" ht="66" customHeight="1" x14ac:dyDescent="0.2">
      <c r="A19" s="9"/>
      <c r="B19" s="6" t="s">
        <v>30</v>
      </c>
      <c r="C19" s="9" t="s">
        <v>20</v>
      </c>
      <c r="D19" s="7" t="s">
        <v>28</v>
      </c>
      <c r="E19" s="27">
        <f t="shared" ca="1" si="0"/>
        <v>0.94799999999999995</v>
      </c>
      <c r="F19" s="26">
        <f t="shared" ca="1" si="1"/>
        <v>0.86900000000000011</v>
      </c>
      <c r="G19" s="27">
        <f t="shared" ca="1" si="2"/>
        <v>0.71014492753623193</v>
      </c>
    </row>
    <row r="20" spans="1:7" ht="60.95" customHeight="1" x14ac:dyDescent="0.2">
      <c r="A20" s="9"/>
      <c r="B20" s="6" t="s">
        <v>31</v>
      </c>
      <c r="C20" s="9" t="s">
        <v>22</v>
      </c>
      <c r="D20" s="7" t="s">
        <v>28</v>
      </c>
      <c r="E20" s="27">
        <f t="shared" ca="1" si="0"/>
        <v>0.94799999999999995</v>
      </c>
      <c r="F20" s="26">
        <f t="shared" ca="1" si="1"/>
        <v>0.86900000000000011</v>
      </c>
      <c r="G20" s="27">
        <f t="shared" ca="1" si="2"/>
        <v>0.71014492753623193</v>
      </c>
    </row>
    <row r="21" spans="1:7" ht="60.95" customHeight="1" x14ac:dyDescent="0.2">
      <c r="A21" s="9"/>
      <c r="B21" s="6" t="s">
        <v>32</v>
      </c>
      <c r="C21" s="9" t="s">
        <v>24</v>
      </c>
      <c r="D21" s="7" t="s">
        <v>28</v>
      </c>
      <c r="E21" s="27">
        <f t="shared" ca="1" si="0"/>
        <v>0.94799999999999995</v>
      </c>
      <c r="F21" s="26">
        <f t="shared" ca="1" si="1"/>
        <v>0.86900000000000011</v>
      </c>
      <c r="G21" s="27">
        <f t="shared" ca="1" si="2"/>
        <v>0.71014492753623193</v>
      </c>
    </row>
    <row r="22" spans="1:7" ht="63" customHeight="1" x14ac:dyDescent="0.2">
      <c r="A22" s="9"/>
      <c r="B22" s="6" t="s">
        <v>33</v>
      </c>
      <c r="C22" s="9" t="s">
        <v>26</v>
      </c>
      <c r="D22" s="7" t="s">
        <v>34</v>
      </c>
      <c r="E22" s="27">
        <f t="shared" ca="1" si="0"/>
        <v>0.94799999999999995</v>
      </c>
      <c r="F22" s="26">
        <f t="shared" ca="1" si="1"/>
        <v>0.86900000000000011</v>
      </c>
      <c r="G22" s="27">
        <f t="shared" ca="1" si="2"/>
        <v>0.71014492753623193</v>
      </c>
    </row>
    <row r="23" spans="1:7" ht="68.099999999999994" customHeight="1" x14ac:dyDescent="0.2">
      <c r="A23" s="9"/>
      <c r="B23" s="6" t="s">
        <v>35</v>
      </c>
      <c r="C23" s="9" t="s">
        <v>36</v>
      </c>
      <c r="D23" s="7" t="s">
        <v>37</v>
      </c>
      <c r="E23" s="27">
        <f t="shared" ca="1" si="0"/>
        <v>0.94799999999999995</v>
      </c>
      <c r="F23" s="26">
        <f t="shared" ca="1" si="1"/>
        <v>0.86900000000000011</v>
      </c>
      <c r="G23" s="27">
        <f t="shared" ca="1" si="2"/>
        <v>1.8840579710144927</v>
      </c>
    </row>
    <row r="24" spans="1:7" ht="75" customHeight="1" x14ac:dyDescent="0.2">
      <c r="A24" s="9"/>
      <c r="B24" s="6" t="s">
        <v>38</v>
      </c>
      <c r="C24" s="9" t="s">
        <v>36</v>
      </c>
      <c r="D24" s="7" t="s">
        <v>39</v>
      </c>
      <c r="E24" s="27">
        <f t="shared" ca="1" si="0"/>
        <v>0.94799999999999995</v>
      </c>
      <c r="F24" s="26">
        <f t="shared" ca="1" si="1"/>
        <v>0.86900000000000011</v>
      </c>
      <c r="G24" s="27">
        <f t="shared" ca="1" si="2"/>
        <v>2.1739130434782608</v>
      </c>
    </row>
    <row r="25" spans="1:7" ht="69" customHeight="1" x14ac:dyDescent="0.2">
      <c r="A25" s="9"/>
      <c r="B25" s="6" t="s">
        <v>40</v>
      </c>
      <c r="C25" s="10" t="s">
        <v>41</v>
      </c>
      <c r="D25" s="7" t="s">
        <v>42</v>
      </c>
      <c r="E25" s="27">
        <f t="shared" ca="1" si="0"/>
        <v>0.94799999999999995</v>
      </c>
      <c r="F25" s="26">
        <f t="shared" ca="1" si="1"/>
        <v>0.86900000000000011</v>
      </c>
      <c r="G25" s="27">
        <f t="shared" ca="1" si="2"/>
        <v>2.6086956521739131</v>
      </c>
    </row>
    <row r="26" spans="1:7" ht="75.95" customHeight="1" x14ac:dyDescent="0.2">
      <c r="A26" s="9"/>
      <c r="B26" s="6" t="s">
        <v>43</v>
      </c>
      <c r="C26" s="9" t="s">
        <v>18</v>
      </c>
      <c r="D26" s="7" t="s">
        <v>44</v>
      </c>
      <c r="E26" s="27">
        <f t="shared" ca="1" si="0"/>
        <v>0.94799999999999995</v>
      </c>
      <c r="F26" s="26">
        <f t="shared" ca="1" si="1"/>
        <v>0.86900000000000011</v>
      </c>
      <c r="G26" s="27">
        <f t="shared" ca="1" si="2"/>
        <v>1.7391304347826086</v>
      </c>
    </row>
    <row r="27" spans="1:7" ht="66.95" customHeight="1" x14ac:dyDescent="0.2">
      <c r="A27" s="9"/>
      <c r="B27" s="6" t="s">
        <v>45</v>
      </c>
      <c r="C27" s="9" t="s">
        <v>20</v>
      </c>
      <c r="D27" s="7" t="s">
        <v>44</v>
      </c>
      <c r="E27" s="27">
        <f t="shared" ca="1" si="0"/>
        <v>0.94799999999999995</v>
      </c>
      <c r="F27" s="26">
        <f t="shared" ca="1" si="1"/>
        <v>0.86900000000000011</v>
      </c>
      <c r="G27" s="27">
        <f t="shared" ca="1" si="2"/>
        <v>1.7391304347826086</v>
      </c>
    </row>
    <row r="28" spans="1:7" ht="72" customHeight="1" x14ac:dyDescent="0.2">
      <c r="A28" s="9"/>
      <c r="B28" s="6" t="s">
        <v>46</v>
      </c>
      <c r="C28" s="9" t="s">
        <v>18</v>
      </c>
      <c r="D28" s="7" t="s">
        <v>47</v>
      </c>
      <c r="E28" s="27">
        <f t="shared" ca="1" si="0"/>
        <v>0.94799999999999995</v>
      </c>
      <c r="F28" s="26">
        <f t="shared" ca="1" si="1"/>
        <v>0.86900000000000011</v>
      </c>
      <c r="G28" s="27">
        <f t="shared" ca="1" si="2"/>
        <v>2.318840579710145</v>
      </c>
    </row>
    <row r="29" spans="1:7" ht="74.099999999999994" customHeight="1" x14ac:dyDescent="0.2">
      <c r="A29" s="9"/>
      <c r="B29" s="6" t="s">
        <v>48</v>
      </c>
      <c r="C29" s="9" t="s">
        <v>20</v>
      </c>
      <c r="D29" s="7" t="s">
        <v>47</v>
      </c>
      <c r="E29" s="27">
        <f t="shared" ca="1" si="0"/>
        <v>0.94799999999999995</v>
      </c>
      <c r="F29" s="26">
        <f t="shared" ca="1" si="1"/>
        <v>0.86900000000000011</v>
      </c>
      <c r="G29" s="27">
        <f t="shared" ca="1" si="2"/>
        <v>2.318840579710145</v>
      </c>
    </row>
    <row r="30" spans="1:7" ht="75" customHeight="1" x14ac:dyDescent="0.2">
      <c r="A30" s="9"/>
      <c r="B30" s="6" t="s">
        <v>49</v>
      </c>
      <c r="C30" s="9" t="s">
        <v>50</v>
      </c>
      <c r="D30" s="7" t="s">
        <v>51</v>
      </c>
      <c r="E30" s="27">
        <f t="shared" ca="1" si="0"/>
        <v>0.94799999999999995</v>
      </c>
      <c r="F30" s="26">
        <f t="shared" ca="1" si="1"/>
        <v>0.86900000000000011</v>
      </c>
      <c r="G30" s="27">
        <f t="shared" ca="1" si="2"/>
        <v>2.1739130434782608</v>
      </c>
    </row>
    <row r="31" spans="1:7" ht="78.95" customHeight="1" x14ac:dyDescent="0.2">
      <c r="A31" s="9"/>
      <c r="B31" s="10">
        <v>30092</v>
      </c>
      <c r="C31" s="9"/>
      <c r="D31" s="7" t="s">
        <v>52</v>
      </c>
      <c r="E31" s="27">
        <f t="shared" ca="1" si="0"/>
        <v>0.94799999999999995</v>
      </c>
      <c r="F31" s="26">
        <f t="shared" ca="1" si="1"/>
        <v>0.86900000000000011</v>
      </c>
      <c r="G31" s="27">
        <f t="shared" ca="1" si="2"/>
        <v>2.1739130434782608</v>
      </c>
    </row>
    <row r="32" spans="1:7" ht="75" customHeight="1" x14ac:dyDescent="0.2">
      <c r="A32" s="9"/>
      <c r="B32" s="6" t="s">
        <v>53</v>
      </c>
      <c r="C32" s="9" t="s">
        <v>54</v>
      </c>
      <c r="D32" s="7" t="s">
        <v>55</v>
      </c>
      <c r="E32" s="27">
        <f t="shared" ca="1" si="0"/>
        <v>0.94799999999999995</v>
      </c>
      <c r="F32" s="26">
        <f t="shared" ca="1" si="1"/>
        <v>0.86900000000000011</v>
      </c>
      <c r="G32" s="27">
        <f t="shared" ca="1" si="2"/>
        <v>1.0434782608695652</v>
      </c>
    </row>
    <row r="33" spans="1:7" ht="15" x14ac:dyDescent="0.2">
      <c r="A33" s="25"/>
      <c r="B33" s="6" t="s">
        <v>56</v>
      </c>
      <c r="C33" s="25" t="s">
        <v>57</v>
      </c>
      <c r="D33" s="9" t="s">
        <v>58</v>
      </c>
      <c r="E33" s="27">
        <f t="shared" ca="1" si="0"/>
        <v>0.94799999999999995</v>
      </c>
      <c r="F33" s="26">
        <f t="shared" ca="1" si="1"/>
        <v>0.86900000000000011</v>
      </c>
      <c r="G33" s="27">
        <f t="shared" ca="1" si="2"/>
        <v>1.4492753623188406</v>
      </c>
    </row>
    <row r="34" spans="1:7" ht="15" x14ac:dyDescent="0.2">
      <c r="A34" s="25"/>
      <c r="B34" s="6" t="s">
        <v>59</v>
      </c>
      <c r="C34" s="25"/>
      <c r="D34" s="9" t="s">
        <v>60</v>
      </c>
      <c r="E34" s="27">
        <f t="shared" ca="1" si="0"/>
        <v>0.94799999999999995</v>
      </c>
      <c r="F34" s="26">
        <f t="shared" ca="1" si="1"/>
        <v>0.86900000000000011</v>
      </c>
      <c r="G34" s="27">
        <f t="shared" ca="1" si="2"/>
        <v>1.7391304347826086</v>
      </c>
    </row>
    <row r="35" spans="1:7" ht="15" x14ac:dyDescent="0.2">
      <c r="A35" s="25"/>
      <c r="B35" s="6" t="s">
        <v>61</v>
      </c>
      <c r="C35" s="25"/>
      <c r="D35" s="9" t="s">
        <v>62</v>
      </c>
      <c r="E35" s="27">
        <f t="shared" ca="1" si="0"/>
        <v>0.94799999999999995</v>
      </c>
      <c r="F35" s="26">
        <f t="shared" ca="1" si="1"/>
        <v>0.86900000000000011</v>
      </c>
      <c r="G35" s="27">
        <f t="shared" ca="1" si="2"/>
        <v>2.1739130434782608</v>
      </c>
    </row>
    <row r="36" spans="1:7" ht="96.75" customHeight="1" x14ac:dyDescent="0.2">
      <c r="A36" s="9"/>
      <c r="B36" s="10" t="s">
        <v>63</v>
      </c>
      <c r="C36" s="11" t="s">
        <v>64</v>
      </c>
      <c r="D36" s="12" t="s">
        <v>65</v>
      </c>
      <c r="E36" s="27">
        <f t="shared" ca="1" si="0"/>
        <v>0.94799999999999995</v>
      </c>
      <c r="F36" s="26">
        <f t="shared" ca="1" si="1"/>
        <v>0.86900000000000011</v>
      </c>
      <c r="G36" s="27">
        <f t="shared" ca="1" si="2"/>
        <v>3.6231884057971011</v>
      </c>
    </row>
    <row r="37" spans="1:7" ht="110.1" customHeight="1" x14ac:dyDescent="0.2">
      <c r="A37" s="9"/>
      <c r="B37" s="10">
        <v>1701</v>
      </c>
      <c r="C37" s="9" t="s">
        <v>66</v>
      </c>
      <c r="D37" s="7" t="s">
        <v>67</v>
      </c>
      <c r="E37" s="27">
        <f t="shared" ca="1" si="0"/>
        <v>0.94799999999999995</v>
      </c>
      <c r="F37" s="26">
        <f t="shared" ca="1" si="1"/>
        <v>0.86900000000000011</v>
      </c>
      <c r="G37" s="27">
        <f t="shared" ca="1" si="2"/>
        <v>3.1304347826086958</v>
      </c>
    </row>
    <row r="38" spans="1:7" ht="15" x14ac:dyDescent="0.2">
      <c r="A38" s="5"/>
      <c r="B38" s="13"/>
      <c r="C38" s="13"/>
      <c r="D38" s="14"/>
      <c r="F38" s="15"/>
    </row>
    <row r="39" spans="1:7" ht="15" x14ac:dyDescent="0.2">
      <c r="A39" s="5"/>
      <c r="B39" s="13"/>
      <c r="C39" s="13"/>
      <c r="D39" s="14"/>
      <c r="F39" s="15"/>
    </row>
    <row r="40" spans="1:7" ht="15" x14ac:dyDescent="0.2">
      <c r="A40" s="5"/>
      <c r="B40" s="13"/>
      <c r="C40" s="13"/>
      <c r="D40" s="14"/>
      <c r="F40" s="15"/>
    </row>
    <row r="41" spans="1:7" ht="15" x14ac:dyDescent="0.2">
      <c r="A41" s="5"/>
      <c r="B41" s="13"/>
      <c r="C41" s="13"/>
      <c r="D41" s="14"/>
      <c r="F41" s="15"/>
    </row>
    <row r="42" spans="1:7" ht="15" x14ac:dyDescent="0.2">
      <c r="A42" s="5"/>
      <c r="B42" s="13"/>
      <c r="C42" s="13"/>
      <c r="D42" s="14"/>
      <c r="F42" s="15"/>
    </row>
    <row r="43" spans="1:7" ht="15" x14ac:dyDescent="0.2">
      <c r="A43" s="5"/>
      <c r="B43" s="13"/>
      <c r="C43" s="13"/>
      <c r="D43" s="14"/>
      <c r="F43" s="15"/>
    </row>
    <row r="44" spans="1:7" ht="15" x14ac:dyDescent="0.2">
      <c r="A44" s="5"/>
      <c r="B44" s="13"/>
      <c r="C44" s="13"/>
      <c r="D44" s="14"/>
      <c r="F44" s="15"/>
    </row>
    <row r="45" spans="1:7" ht="15" x14ac:dyDescent="0.2">
      <c r="A45" s="5"/>
      <c r="B45" s="13"/>
      <c r="C45" s="13"/>
      <c r="D45" s="14"/>
      <c r="F45" s="15"/>
    </row>
    <row r="46" spans="1:7" ht="15" x14ac:dyDescent="0.2">
      <c r="A46" s="5"/>
      <c r="B46" s="13"/>
      <c r="C46" s="13"/>
      <c r="D46" s="14"/>
      <c r="F46" s="15"/>
    </row>
    <row r="47" spans="1:7" ht="15" x14ac:dyDescent="0.2">
      <c r="A47" s="5"/>
      <c r="B47" s="13"/>
      <c r="C47" s="13"/>
      <c r="D47" s="14"/>
      <c r="F47" s="15"/>
    </row>
    <row r="48" spans="1:7" ht="15" x14ac:dyDescent="0.2">
      <c r="A48" s="5"/>
      <c r="B48" s="13"/>
      <c r="C48" s="13"/>
      <c r="D48" s="14"/>
      <c r="F48" s="15"/>
    </row>
    <row r="49" spans="1:6" ht="15" x14ac:dyDescent="0.2">
      <c r="A49" s="5"/>
      <c r="B49" s="13"/>
      <c r="C49" s="13"/>
      <c r="D49" s="14"/>
      <c r="F49" s="15"/>
    </row>
    <row r="50" spans="1:6" ht="15" x14ac:dyDescent="0.2">
      <c r="A50" s="5"/>
      <c r="B50" s="13"/>
      <c r="C50" s="13"/>
      <c r="D50" s="14"/>
      <c r="E50" s="15"/>
    </row>
    <row r="51" spans="1:6" ht="15" x14ac:dyDescent="0.2">
      <c r="A51" s="5"/>
      <c r="B51" s="13"/>
      <c r="C51" s="13"/>
      <c r="D51" s="14"/>
      <c r="E51" s="15"/>
    </row>
    <row r="52" spans="1:6" ht="15" x14ac:dyDescent="0.2">
      <c r="A52" s="5"/>
      <c r="B52" s="13"/>
      <c r="C52" s="13"/>
      <c r="D52" s="14"/>
      <c r="E52" s="15"/>
    </row>
    <row r="53" spans="1:6" ht="15" x14ac:dyDescent="0.2">
      <c r="A53" s="5"/>
      <c r="B53" s="13"/>
      <c r="C53" s="13"/>
      <c r="D53" s="14"/>
      <c r="E53" s="15"/>
    </row>
    <row r="54" spans="1:6" ht="15" x14ac:dyDescent="0.2">
      <c r="B54" s="13"/>
      <c r="C54" s="13"/>
      <c r="D54" s="14"/>
      <c r="E54" s="15"/>
    </row>
    <row r="55" spans="1:6" ht="15" x14ac:dyDescent="0.2">
      <c r="B55" s="13"/>
      <c r="C55" s="13"/>
      <c r="D55" s="14"/>
      <c r="E55" s="15"/>
    </row>
    <row r="56" spans="1:6" ht="15" x14ac:dyDescent="0.2">
      <c r="B56" s="13"/>
      <c r="C56" s="13"/>
      <c r="D56" s="14"/>
      <c r="E56" s="15"/>
    </row>
    <row r="57" spans="1:6" ht="15" x14ac:dyDescent="0.2">
      <c r="B57" s="13"/>
      <c r="C57" s="13"/>
      <c r="D57" s="14"/>
    </row>
    <row r="58" spans="1:6" ht="15" x14ac:dyDescent="0.2">
      <c r="B58" s="13"/>
      <c r="C58" s="13"/>
      <c r="D58" s="14"/>
    </row>
    <row r="59" spans="1:6" ht="15" x14ac:dyDescent="0.2">
      <c r="B59" s="13"/>
      <c r="C59" s="13"/>
      <c r="D59" s="14"/>
    </row>
    <row r="60" spans="1:6" ht="15" x14ac:dyDescent="0.2">
      <c r="B60" s="13"/>
      <c r="C60" s="13"/>
      <c r="D60" s="14"/>
    </row>
    <row r="61" spans="1:6" ht="15" x14ac:dyDescent="0.2">
      <c r="B61" s="13"/>
      <c r="C61" s="13"/>
      <c r="D61" s="14"/>
    </row>
    <row r="62" spans="1:6" ht="15" x14ac:dyDescent="0.2">
      <c r="B62" s="13"/>
      <c r="C62" s="13"/>
      <c r="D62" s="14"/>
    </row>
    <row r="63" spans="1:6" ht="15" x14ac:dyDescent="0.2">
      <c r="B63" s="13"/>
      <c r="C63" s="13"/>
      <c r="D63" s="14"/>
    </row>
    <row r="64" spans="1:6" ht="15" x14ac:dyDescent="0.2">
      <c r="B64" s="13"/>
      <c r="C64" s="13"/>
      <c r="D64" s="14"/>
    </row>
    <row r="65" spans="2:4" ht="15" x14ac:dyDescent="0.2">
      <c r="B65" s="13"/>
      <c r="C65" s="13"/>
      <c r="D65" s="14"/>
    </row>
    <row r="66" spans="2:4" ht="15" x14ac:dyDescent="0.2">
      <c r="B66" s="13"/>
      <c r="C66" s="13"/>
      <c r="D66" s="14"/>
    </row>
    <row r="67" spans="2:4" ht="15" x14ac:dyDescent="0.2">
      <c r="B67" s="13"/>
      <c r="C67" s="13"/>
      <c r="D67" s="14"/>
    </row>
    <row r="68" spans="2:4" ht="15" x14ac:dyDescent="0.2">
      <c r="B68" s="13"/>
      <c r="C68" s="13"/>
      <c r="D68" s="14"/>
    </row>
    <row r="69" spans="2:4" ht="15" x14ac:dyDescent="0.2">
      <c r="B69" s="13"/>
      <c r="C69" s="13"/>
      <c r="D69" s="14"/>
    </row>
    <row r="70" spans="2:4" ht="15" x14ac:dyDescent="0.2">
      <c r="B70" s="13"/>
      <c r="C70" s="13"/>
      <c r="D70" s="14"/>
    </row>
    <row r="71" spans="2:4" ht="15" x14ac:dyDescent="0.2">
      <c r="C71" s="13"/>
      <c r="D71" s="14"/>
    </row>
    <row r="72" spans="2:4" ht="15" x14ac:dyDescent="0.2">
      <c r="C72" s="13"/>
      <c r="D72" s="14"/>
    </row>
    <row r="73" spans="2:4" ht="15" x14ac:dyDescent="0.2">
      <c r="C73" s="13"/>
      <c r="D73" s="14"/>
    </row>
    <row r="74" spans="2:4" ht="15" x14ac:dyDescent="0.2">
      <c r="C74" s="13"/>
      <c r="D74" s="14"/>
    </row>
  </sheetData>
  <mergeCells count="6">
    <mergeCell ref="A1:G1"/>
    <mergeCell ref="A2:G2"/>
    <mergeCell ref="A3:G3"/>
    <mergeCell ref="A4:G4"/>
    <mergeCell ref="A33:A35"/>
    <mergeCell ref="C33:C35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2020-05-12T06:03:12Z</dcterms:created>
  <dcterms:modified xsi:type="dcterms:W3CDTF">2020-05-12T06:23:06Z</dcterms:modified>
</cp:coreProperties>
</file>